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40" activeTab="0"/>
  </bookViews>
  <sheets>
    <sheet name="Универсальный" sheetId="1" r:id="rId1"/>
  </sheets>
  <definedNames/>
  <calcPr fullCalcOnLoad="1"/>
</workbook>
</file>

<file path=xl/sharedStrings.xml><?xml version="1.0" encoding="utf-8"?>
<sst xmlns="http://schemas.openxmlformats.org/spreadsheetml/2006/main" count="89" uniqueCount="46">
  <si>
    <t>Предметная область</t>
  </si>
  <si>
    <t>учебные предметы</t>
  </si>
  <si>
    <t xml:space="preserve">Уровень </t>
  </si>
  <si>
    <t>Кол-во часов</t>
  </si>
  <si>
    <t>Недельная нагрузка</t>
  </si>
  <si>
    <t>Русский язык и  литература</t>
  </si>
  <si>
    <t xml:space="preserve">Русский язык </t>
  </si>
  <si>
    <t>Б</t>
  </si>
  <si>
    <t>Литература</t>
  </si>
  <si>
    <t>Родной язык и родная литература</t>
  </si>
  <si>
    <t>Родной язык</t>
  </si>
  <si>
    <t>Родная  литература</t>
  </si>
  <si>
    <t>Математика и  информатика</t>
  </si>
  <si>
    <t>Математика</t>
  </si>
  <si>
    <t>У</t>
  </si>
  <si>
    <t>Информатика и ИКТ</t>
  </si>
  <si>
    <t>Иностранный язык</t>
  </si>
  <si>
    <t>Естественные науки</t>
  </si>
  <si>
    <t>Физика</t>
  </si>
  <si>
    <t>Общественные науки</t>
  </si>
  <si>
    <t xml:space="preserve">История </t>
  </si>
  <si>
    <t>Физическая культура, экология и основы безопасности жизнедеятельности</t>
  </si>
  <si>
    <t>Физическая культура</t>
  </si>
  <si>
    <t>Основы безопасности жизнедеятельности</t>
  </si>
  <si>
    <t> 1</t>
  </si>
  <si>
    <t>Индивидуальный проект</t>
  </si>
  <si>
    <t>Астрономия</t>
  </si>
  <si>
    <t>Биология</t>
  </si>
  <si>
    <t>Итого:</t>
  </si>
  <si>
    <t>ЭК</t>
  </si>
  <si>
    <t>ФК</t>
  </si>
  <si>
    <t>Предметы и курсы по выбору</t>
  </si>
  <si>
    <t xml:space="preserve">Обществознание (включая экономику и право) </t>
  </si>
  <si>
    <t>Обязательная часть</t>
  </si>
  <si>
    <t>Часть, формируемая участниками образовательных отношений</t>
  </si>
  <si>
    <t>Элективные курсы</t>
  </si>
  <si>
    <t>Количество часов</t>
  </si>
  <si>
    <t>Человек в обществе</t>
  </si>
  <si>
    <t>Решение задач по физике</t>
  </si>
  <si>
    <t>Основы финансовой грамотности</t>
  </si>
  <si>
    <t xml:space="preserve">Решение задач повышенной трудности в курсе алгебры и начала анализа </t>
  </si>
  <si>
    <t>Увлекательный английский</t>
  </si>
  <si>
    <t>Учебный план ФГОС СОО МБОУ СОШ №4 п. Тавричанка на 2 года 2020-2022 учебный год (универсальный профиль, 68 уч.недель за 2 года обучения - 5 дневная учебная неделя)</t>
  </si>
  <si>
    <t>10 класс 2020_2021</t>
  </si>
  <si>
    <t>11 класс 2021_2022</t>
  </si>
  <si>
    <t>Подготовка к ЕГЭ по информатике и ИКТ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</si>
</sst>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sz val="8"/>
      <color rgb="FF000000"/>
      <name val="Times New Roman"/>
      <family val="1"/>
    </font>
    <font>
      <sz val="8"/>
      <color theme="1"/>
      <name val="Calibri"/>
      <family val="2"/>
    </font>
    <font>
      <b/>
      <i/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  <font>
      <i/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11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wrapText="1"/>
    </xf>
    <xf numFmtId="0" fontId="44" fillId="0" borderId="12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wrapText="1"/>
    </xf>
    <xf numFmtId="0" fontId="44" fillId="0" borderId="13" xfId="0" applyFont="1" applyBorder="1" applyAlignment="1">
      <alignment horizontal="right" wrapText="1"/>
    </xf>
    <xf numFmtId="0" fontId="44" fillId="33" borderId="14" xfId="0" applyFont="1" applyFill="1" applyBorder="1" applyAlignment="1">
      <alignment horizontal="center" vertical="top" wrapText="1"/>
    </xf>
    <xf numFmtId="0" fontId="44" fillId="0" borderId="14" xfId="0" applyFont="1" applyBorder="1" applyAlignment="1">
      <alignment horizontal="center" wrapText="1"/>
    </xf>
    <xf numFmtId="1" fontId="44" fillId="0" borderId="14" xfId="0" applyNumberFormat="1" applyFont="1" applyBorder="1" applyAlignment="1">
      <alignment horizontal="center" wrapText="1"/>
    </xf>
    <xf numFmtId="0" fontId="45" fillId="0" borderId="15" xfId="0" applyFont="1" applyBorder="1" applyAlignment="1">
      <alignment/>
    </xf>
    <xf numFmtId="0" fontId="44" fillId="0" borderId="16" xfId="0" applyFont="1" applyBorder="1" applyAlignment="1">
      <alignment horizontal="right" wrapText="1"/>
    </xf>
    <xf numFmtId="0" fontId="44" fillId="33" borderId="17" xfId="0" applyFont="1" applyFill="1" applyBorder="1" applyAlignment="1">
      <alignment horizontal="center" vertical="top" wrapText="1"/>
    </xf>
    <xf numFmtId="0" fontId="44" fillId="0" borderId="17" xfId="0" applyFont="1" applyBorder="1" applyAlignment="1">
      <alignment horizontal="center" wrapText="1"/>
    </xf>
    <xf numFmtId="1" fontId="44" fillId="0" borderId="17" xfId="0" applyNumberFormat="1" applyFont="1" applyBorder="1" applyAlignment="1">
      <alignment horizontal="center" wrapText="1"/>
    </xf>
    <xf numFmtId="0" fontId="45" fillId="0" borderId="18" xfId="0" applyFont="1" applyBorder="1" applyAlignment="1">
      <alignment/>
    </xf>
    <xf numFmtId="0" fontId="46" fillId="0" borderId="19" xfId="0" applyFont="1" applyBorder="1" applyAlignment="1">
      <alignment horizontal="right" vertical="top" wrapText="1"/>
    </xf>
    <xf numFmtId="0" fontId="44" fillId="0" borderId="17" xfId="0" applyFont="1" applyBorder="1" applyAlignment="1">
      <alignment horizontal="center" vertical="top" wrapText="1"/>
    </xf>
    <xf numFmtId="1" fontId="44" fillId="0" borderId="17" xfId="0" applyNumberFormat="1" applyFont="1" applyBorder="1" applyAlignment="1">
      <alignment horizontal="center" vertical="top" wrapText="1"/>
    </xf>
    <xf numFmtId="0" fontId="44" fillId="0" borderId="20" xfId="0" applyFont="1" applyBorder="1" applyAlignment="1">
      <alignment horizontal="right" wrapText="1"/>
    </xf>
    <xf numFmtId="0" fontId="44" fillId="33" borderId="21" xfId="0" applyFont="1" applyFill="1" applyBorder="1" applyAlignment="1">
      <alignment horizontal="center" vertical="top" wrapText="1"/>
    </xf>
    <xf numFmtId="0" fontId="44" fillId="0" borderId="21" xfId="0" applyFont="1" applyBorder="1" applyAlignment="1">
      <alignment horizontal="center" wrapText="1"/>
    </xf>
    <xf numFmtId="1" fontId="44" fillId="0" borderId="21" xfId="0" applyNumberFormat="1" applyFont="1" applyBorder="1" applyAlignment="1">
      <alignment horizontal="center" wrapText="1"/>
    </xf>
    <xf numFmtId="0" fontId="45" fillId="0" borderId="22" xfId="0" applyFont="1" applyBorder="1" applyAlignment="1">
      <alignment/>
    </xf>
    <xf numFmtId="0" fontId="46" fillId="0" borderId="23" xfId="0" applyFont="1" applyBorder="1" applyAlignment="1">
      <alignment vertical="top" wrapText="1"/>
    </xf>
    <xf numFmtId="0" fontId="44" fillId="0" borderId="0" xfId="0" applyFont="1" applyBorder="1" applyAlignment="1">
      <alignment horizontal="right" wrapText="1"/>
    </xf>
    <xf numFmtId="0" fontId="44" fillId="33" borderId="24" xfId="0" applyFont="1" applyFill="1" applyBorder="1" applyAlignment="1">
      <alignment horizontal="center" vertical="top" wrapText="1"/>
    </xf>
    <xf numFmtId="0" fontId="44" fillId="0" borderId="24" xfId="0" applyFont="1" applyBorder="1" applyAlignment="1">
      <alignment horizontal="center" wrapText="1"/>
    </xf>
    <xf numFmtId="1" fontId="44" fillId="0" borderId="24" xfId="0" applyNumberFormat="1" applyFont="1" applyBorder="1" applyAlignment="1">
      <alignment horizontal="center" wrapText="1"/>
    </xf>
    <xf numFmtId="0" fontId="45" fillId="0" borderId="24" xfId="0" applyFont="1" applyBorder="1" applyAlignment="1">
      <alignment/>
    </xf>
    <xf numFmtId="0" fontId="44" fillId="0" borderId="14" xfId="0" applyFont="1" applyBorder="1" applyAlignment="1">
      <alignment horizontal="right" wrapText="1"/>
    </xf>
    <xf numFmtId="0" fontId="44" fillId="0" borderId="17" xfId="0" applyFont="1" applyBorder="1" applyAlignment="1">
      <alignment horizontal="right" wrapText="1"/>
    </xf>
    <xf numFmtId="0" fontId="45" fillId="0" borderId="17" xfId="0" applyFont="1" applyBorder="1" applyAlignment="1">
      <alignment/>
    </xf>
    <xf numFmtId="0" fontId="44" fillId="0" borderId="21" xfId="0" applyFont="1" applyBorder="1" applyAlignment="1">
      <alignment horizontal="right" wrapText="1"/>
    </xf>
    <xf numFmtId="0" fontId="45" fillId="0" borderId="0" xfId="0" applyFont="1" applyAlignment="1">
      <alignment/>
    </xf>
    <xf numFmtId="0" fontId="47" fillId="0" borderId="19" xfId="0" applyFont="1" applyBorder="1" applyAlignment="1">
      <alignment horizontal="right" vertical="top" wrapText="1"/>
    </xf>
    <xf numFmtId="0" fontId="47" fillId="0" borderId="12" xfId="0" applyFont="1" applyBorder="1" applyAlignment="1">
      <alignment horizontal="right" wrapText="1"/>
    </xf>
    <xf numFmtId="0" fontId="47" fillId="33" borderId="25" xfId="0" applyFont="1" applyFill="1" applyBorder="1" applyAlignment="1">
      <alignment horizontal="center" vertical="top" wrapText="1"/>
    </xf>
    <xf numFmtId="0" fontId="45" fillId="0" borderId="25" xfId="0" applyFont="1" applyBorder="1" applyAlignment="1">
      <alignment wrapText="1"/>
    </xf>
    <xf numFmtId="1" fontId="47" fillId="0" borderId="25" xfId="0" applyNumberFormat="1" applyFont="1" applyBorder="1" applyAlignment="1">
      <alignment horizontal="center" wrapText="1"/>
    </xf>
    <xf numFmtId="0" fontId="47" fillId="33" borderId="12" xfId="0" applyFont="1" applyFill="1" applyBorder="1" applyAlignment="1">
      <alignment horizontal="center" vertical="top" wrapText="1"/>
    </xf>
    <xf numFmtId="0" fontId="45" fillId="0" borderId="12" xfId="0" applyFont="1" applyBorder="1" applyAlignment="1">
      <alignment wrapText="1"/>
    </xf>
    <xf numFmtId="0" fontId="47" fillId="0" borderId="12" xfId="0" applyFont="1" applyBorder="1" applyAlignment="1">
      <alignment horizontal="center" wrapText="1"/>
    </xf>
    <xf numFmtId="0" fontId="45" fillId="0" borderId="12" xfId="0" applyFont="1" applyBorder="1" applyAlignment="1">
      <alignment/>
    </xf>
    <xf numFmtId="0" fontId="46" fillId="0" borderId="26" xfId="0" applyFont="1" applyBorder="1" applyAlignment="1">
      <alignment horizontal="center" vertical="top" wrapText="1"/>
    </xf>
    <xf numFmtId="170" fontId="44" fillId="0" borderId="17" xfId="0" applyNumberFormat="1" applyFont="1" applyBorder="1" applyAlignment="1">
      <alignment horizontal="center" wrapText="1"/>
    </xf>
    <xf numFmtId="0" fontId="44" fillId="0" borderId="13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26" xfId="0" applyFont="1" applyBorder="1" applyAlignment="1">
      <alignment horizontal="center" vertical="top" wrapText="1"/>
    </xf>
    <xf numFmtId="0" fontId="44" fillId="0" borderId="27" xfId="0" applyFont="1" applyBorder="1" applyAlignment="1">
      <alignment horizontal="center" vertical="top" wrapText="1"/>
    </xf>
    <xf numFmtId="0" fontId="48" fillId="0" borderId="23" xfId="0" applyFont="1" applyBorder="1" applyAlignment="1">
      <alignment horizontal="center" vertical="center" textRotation="90" wrapText="1"/>
    </xf>
    <xf numFmtId="0" fontId="48" fillId="0" borderId="28" xfId="0" applyFont="1" applyBorder="1" applyAlignment="1">
      <alignment horizontal="center" vertical="center" textRotation="90" wrapText="1"/>
    </xf>
    <xf numFmtId="0" fontId="48" fillId="0" borderId="19" xfId="0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center" vertical="center" textRotation="90"/>
    </xf>
    <xf numFmtId="0" fontId="48" fillId="0" borderId="0" xfId="0" applyFont="1" applyBorder="1" applyAlignment="1">
      <alignment horizontal="center" vertical="center" textRotation="90"/>
    </xf>
    <xf numFmtId="0" fontId="48" fillId="0" borderId="27" xfId="0" applyFont="1" applyBorder="1" applyAlignment="1">
      <alignment horizontal="center" vertical="center" textRotation="90"/>
    </xf>
    <xf numFmtId="0" fontId="49" fillId="0" borderId="0" xfId="0" applyFont="1" applyAlignment="1">
      <alignment horizontal="center" wrapText="1"/>
    </xf>
    <xf numFmtId="0" fontId="46" fillId="0" borderId="23" xfId="0" applyFont="1" applyBorder="1" applyAlignment="1">
      <alignment horizontal="center" vertical="top" wrapText="1"/>
    </xf>
    <xf numFmtId="0" fontId="46" fillId="0" borderId="19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0" borderId="13" xfId="0" applyFont="1" applyBorder="1" applyAlignment="1">
      <alignment horizontal="center" vertical="top" wrapText="1"/>
    </xf>
    <xf numFmtId="0" fontId="46" fillId="0" borderId="29" xfId="0" applyFont="1" applyBorder="1" applyAlignment="1">
      <alignment horizontal="center" vertical="top" wrapText="1"/>
    </xf>
    <xf numFmtId="0" fontId="46" fillId="0" borderId="26" xfId="0" applyFont="1" applyBorder="1" applyAlignment="1">
      <alignment horizontal="center" vertical="top" wrapText="1"/>
    </xf>
    <xf numFmtId="0" fontId="44" fillId="0" borderId="12" xfId="0" applyFont="1" applyBorder="1" applyAlignment="1">
      <alignment vertical="top" wrapText="1"/>
    </xf>
    <xf numFmtId="0" fontId="46" fillId="0" borderId="28" xfId="0" applyFont="1" applyBorder="1" applyAlignment="1">
      <alignment horizontal="center" vertical="top" wrapText="1"/>
    </xf>
    <xf numFmtId="0" fontId="46" fillId="0" borderId="23" xfId="0" applyFont="1" applyBorder="1" applyAlignment="1">
      <alignment horizontal="right" vertical="top" wrapText="1"/>
    </xf>
    <xf numFmtId="0" fontId="46" fillId="0" borderId="19" xfId="0" applyFont="1" applyBorder="1" applyAlignment="1">
      <alignment horizontal="right" vertical="top" wrapText="1"/>
    </xf>
    <xf numFmtId="0" fontId="45" fillId="0" borderId="12" xfId="0" applyFont="1" applyBorder="1" applyAlignment="1">
      <alignment horizontal="center" wrapText="1"/>
    </xf>
    <xf numFmtId="0" fontId="50" fillId="0" borderId="23" xfId="0" applyFont="1" applyBorder="1" applyAlignment="1">
      <alignment horizontal="center" wrapText="1"/>
    </xf>
    <xf numFmtId="0" fontId="50" fillId="0" borderId="19" xfId="0" applyFont="1" applyBorder="1" applyAlignment="1">
      <alignment horizontal="center" wrapText="1"/>
    </xf>
    <xf numFmtId="0" fontId="44" fillId="0" borderId="30" xfId="0" applyFont="1" applyBorder="1" applyAlignment="1">
      <alignment vertical="top" wrapText="1"/>
    </xf>
    <xf numFmtId="0" fontId="44" fillId="0" borderId="25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I29" sqref="I29:K29"/>
    </sheetView>
  </sheetViews>
  <sheetFormatPr defaultColWidth="9.140625" defaultRowHeight="15"/>
  <cols>
    <col min="1" max="1" width="9.421875" style="0" customWidth="1"/>
    <col min="2" max="2" width="24.421875" style="0" customWidth="1"/>
    <col min="3" max="3" width="31.140625" style="0" customWidth="1"/>
    <col min="4" max="4" width="9.28125" style="0" bestFit="1" customWidth="1"/>
    <col min="5" max="5" width="8.00390625" style="0" bestFit="1" customWidth="1"/>
    <col min="6" max="6" width="11.00390625" style="0" customWidth="1"/>
  </cols>
  <sheetData>
    <row r="1" spans="7:10" ht="37.5" customHeight="1">
      <c r="G1" s="61"/>
      <c r="H1" s="62"/>
      <c r="I1" s="62"/>
      <c r="J1" s="62"/>
    </row>
    <row r="2" spans="1:10" ht="29.25" customHeight="1" thickBot="1">
      <c r="A2" s="58" t="s">
        <v>42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5.75" thickBot="1">
      <c r="A3" s="48" t="s">
        <v>0</v>
      </c>
      <c r="B3" s="49"/>
      <c r="C3" s="71" t="s">
        <v>1</v>
      </c>
      <c r="D3" s="73" t="s">
        <v>43</v>
      </c>
      <c r="E3" s="73"/>
      <c r="F3" s="74"/>
      <c r="G3" s="66" t="s">
        <v>44</v>
      </c>
      <c r="H3" s="66"/>
      <c r="I3" s="66"/>
      <c r="J3" s="70" t="s">
        <v>36</v>
      </c>
    </row>
    <row r="4" spans="1:10" ht="23.25" customHeight="1" thickBot="1">
      <c r="A4" s="50"/>
      <c r="B4" s="51"/>
      <c r="C4" s="72"/>
      <c r="D4" s="4" t="s">
        <v>2</v>
      </c>
      <c r="E4" s="5" t="s">
        <v>3</v>
      </c>
      <c r="F4" s="4" t="s">
        <v>4</v>
      </c>
      <c r="G4" s="6" t="s">
        <v>2</v>
      </c>
      <c r="H4" s="7" t="s">
        <v>3</v>
      </c>
      <c r="I4" s="6" t="s">
        <v>4</v>
      </c>
      <c r="J4" s="70"/>
    </row>
    <row r="5" spans="1:10" ht="15.75" customHeight="1">
      <c r="A5" s="55" t="s">
        <v>33</v>
      </c>
      <c r="B5" s="68" t="s">
        <v>5</v>
      </c>
      <c r="C5" s="8" t="s">
        <v>6</v>
      </c>
      <c r="D5" s="9" t="s">
        <v>14</v>
      </c>
      <c r="E5" s="10">
        <v>105</v>
      </c>
      <c r="F5" s="11">
        <v>3</v>
      </c>
      <c r="G5" s="9" t="s">
        <v>14</v>
      </c>
      <c r="H5" s="10">
        <v>102</v>
      </c>
      <c r="I5" s="10">
        <v>3</v>
      </c>
      <c r="J5" s="12">
        <f>E5+H5</f>
        <v>207</v>
      </c>
    </row>
    <row r="6" spans="1:10" ht="15.75" thickBot="1">
      <c r="A6" s="56"/>
      <c r="B6" s="69"/>
      <c r="C6" s="13" t="s">
        <v>8</v>
      </c>
      <c r="D6" s="14" t="s">
        <v>7</v>
      </c>
      <c r="E6" s="15">
        <v>105</v>
      </c>
      <c r="F6" s="16">
        <v>3</v>
      </c>
      <c r="G6" s="14" t="s">
        <v>7</v>
      </c>
      <c r="H6" s="15">
        <v>102</v>
      </c>
      <c r="I6" s="15">
        <v>3</v>
      </c>
      <c r="J6" s="17">
        <f aca="true" t="shared" si="0" ref="J6:J26">E6+H6</f>
        <v>207</v>
      </c>
    </row>
    <row r="7" spans="1:10" ht="15">
      <c r="A7" s="56"/>
      <c r="B7" s="68" t="s">
        <v>9</v>
      </c>
      <c r="C7" s="13" t="s">
        <v>10</v>
      </c>
      <c r="D7" s="14" t="s">
        <v>7</v>
      </c>
      <c r="E7" s="15">
        <v>35</v>
      </c>
      <c r="F7" s="16">
        <v>1</v>
      </c>
      <c r="G7" s="14" t="s">
        <v>7</v>
      </c>
      <c r="H7" s="15"/>
      <c r="I7" s="15"/>
      <c r="J7" s="17">
        <f t="shared" si="0"/>
        <v>35</v>
      </c>
    </row>
    <row r="8" spans="1:10" ht="15.75" thickBot="1">
      <c r="A8" s="56"/>
      <c r="B8" s="69"/>
      <c r="C8" s="13" t="s">
        <v>11</v>
      </c>
      <c r="D8" s="14" t="s">
        <v>7</v>
      </c>
      <c r="E8" s="15"/>
      <c r="F8" s="16"/>
      <c r="G8" s="14" t="s">
        <v>7</v>
      </c>
      <c r="H8" s="15">
        <v>34</v>
      </c>
      <c r="I8" s="15">
        <v>1</v>
      </c>
      <c r="J8" s="17">
        <f t="shared" si="0"/>
        <v>34</v>
      </c>
    </row>
    <row r="9" spans="1:10" ht="15">
      <c r="A9" s="56"/>
      <c r="B9" s="68" t="s">
        <v>12</v>
      </c>
      <c r="C9" s="13" t="s">
        <v>13</v>
      </c>
      <c r="D9" s="14" t="s">
        <v>14</v>
      </c>
      <c r="E9" s="15">
        <v>210</v>
      </c>
      <c r="F9" s="16">
        <v>6</v>
      </c>
      <c r="G9" s="14" t="s">
        <v>14</v>
      </c>
      <c r="H9" s="15">
        <v>204</v>
      </c>
      <c r="I9" s="15">
        <v>6</v>
      </c>
      <c r="J9" s="17">
        <f t="shared" si="0"/>
        <v>414</v>
      </c>
    </row>
    <row r="10" spans="1:10" ht="15.75" thickBot="1">
      <c r="A10" s="56"/>
      <c r="B10" s="69"/>
      <c r="C10" s="13" t="s">
        <v>15</v>
      </c>
      <c r="D10" s="14" t="s">
        <v>7</v>
      </c>
      <c r="E10" s="15">
        <v>35</v>
      </c>
      <c r="F10" s="16">
        <v>1</v>
      </c>
      <c r="G10" s="14" t="s">
        <v>7</v>
      </c>
      <c r="H10" s="15">
        <v>34</v>
      </c>
      <c r="I10" s="15">
        <v>1</v>
      </c>
      <c r="J10" s="17">
        <f t="shared" si="0"/>
        <v>69</v>
      </c>
    </row>
    <row r="11" spans="1:10" ht="15.75" thickBot="1">
      <c r="A11" s="56"/>
      <c r="B11" s="18" t="s">
        <v>16</v>
      </c>
      <c r="C11" s="13" t="s">
        <v>16</v>
      </c>
      <c r="D11" s="14" t="s">
        <v>7</v>
      </c>
      <c r="E11" s="15">
        <f>F11*35</f>
        <v>105</v>
      </c>
      <c r="F11" s="16">
        <v>3</v>
      </c>
      <c r="G11" s="14" t="s">
        <v>7</v>
      </c>
      <c r="H11" s="15">
        <v>102</v>
      </c>
      <c r="I11" s="15">
        <v>3</v>
      </c>
      <c r="J11" s="17">
        <f t="shared" si="0"/>
        <v>207</v>
      </c>
    </row>
    <row r="12" spans="1:10" ht="15">
      <c r="A12" s="56"/>
      <c r="B12" s="59" t="s">
        <v>17</v>
      </c>
      <c r="C12" s="13" t="s">
        <v>18</v>
      </c>
      <c r="D12" s="14" t="s">
        <v>7</v>
      </c>
      <c r="E12" s="15">
        <v>70</v>
      </c>
      <c r="F12" s="16">
        <v>2</v>
      </c>
      <c r="G12" s="14" t="s">
        <v>7</v>
      </c>
      <c r="H12" s="15">
        <v>68</v>
      </c>
      <c r="I12" s="15">
        <v>2</v>
      </c>
      <c r="J12" s="17">
        <f t="shared" si="0"/>
        <v>138</v>
      </c>
    </row>
    <row r="13" spans="1:10" ht="15.75" thickBot="1">
      <c r="A13" s="56"/>
      <c r="B13" s="60"/>
      <c r="C13" s="13" t="s">
        <v>26</v>
      </c>
      <c r="D13" s="14" t="s">
        <v>7</v>
      </c>
      <c r="E13" s="15">
        <v>35</v>
      </c>
      <c r="F13" s="16">
        <v>1</v>
      </c>
      <c r="G13" s="14" t="s">
        <v>7</v>
      </c>
      <c r="H13" s="15"/>
      <c r="I13" s="15"/>
      <c r="J13" s="17">
        <f t="shared" si="0"/>
        <v>35</v>
      </c>
    </row>
    <row r="14" spans="1:10" ht="15">
      <c r="A14" s="56"/>
      <c r="B14" s="59" t="s">
        <v>19</v>
      </c>
      <c r="C14" s="13" t="s">
        <v>20</v>
      </c>
      <c r="D14" s="14" t="s">
        <v>7</v>
      </c>
      <c r="E14" s="15">
        <v>70</v>
      </c>
      <c r="F14" s="16">
        <v>2</v>
      </c>
      <c r="G14" s="14" t="s">
        <v>7</v>
      </c>
      <c r="H14" s="15">
        <v>68</v>
      </c>
      <c r="I14" s="15">
        <v>2</v>
      </c>
      <c r="J14" s="17">
        <f t="shared" si="0"/>
        <v>138</v>
      </c>
    </row>
    <row r="15" spans="1:10" ht="24" thickBot="1">
      <c r="A15" s="56"/>
      <c r="B15" s="67"/>
      <c r="C15" s="13" t="s">
        <v>32</v>
      </c>
      <c r="D15" s="14" t="s">
        <v>7</v>
      </c>
      <c r="E15" s="19">
        <v>70</v>
      </c>
      <c r="F15" s="20">
        <v>2</v>
      </c>
      <c r="G15" s="14" t="s">
        <v>7</v>
      </c>
      <c r="H15" s="19">
        <v>68</v>
      </c>
      <c r="I15" s="19">
        <v>2</v>
      </c>
      <c r="J15" s="17">
        <f t="shared" si="0"/>
        <v>138</v>
      </c>
    </row>
    <row r="16" spans="1:10" ht="15">
      <c r="A16" s="56"/>
      <c r="B16" s="68" t="s">
        <v>21</v>
      </c>
      <c r="C16" s="13" t="s">
        <v>22</v>
      </c>
      <c r="D16" s="14" t="s">
        <v>7</v>
      </c>
      <c r="E16" s="19">
        <v>105</v>
      </c>
      <c r="F16" s="20">
        <v>3</v>
      </c>
      <c r="G16" s="14" t="s">
        <v>7</v>
      </c>
      <c r="H16" s="19">
        <v>102</v>
      </c>
      <c r="I16" s="19">
        <v>3</v>
      </c>
      <c r="J16" s="17">
        <f t="shared" si="0"/>
        <v>207</v>
      </c>
    </row>
    <row r="17" spans="1:10" ht="15.75" thickBot="1">
      <c r="A17" s="56"/>
      <c r="B17" s="69"/>
      <c r="C17" s="21" t="s">
        <v>23</v>
      </c>
      <c r="D17" s="22" t="s">
        <v>7</v>
      </c>
      <c r="E17" s="23">
        <v>35</v>
      </c>
      <c r="F17" s="24" t="s">
        <v>24</v>
      </c>
      <c r="G17" s="22" t="s">
        <v>7</v>
      </c>
      <c r="H17" s="23">
        <v>34</v>
      </c>
      <c r="I17" s="23" t="s">
        <v>24</v>
      </c>
      <c r="J17" s="25">
        <f t="shared" si="0"/>
        <v>69</v>
      </c>
    </row>
    <row r="18" spans="1:10" ht="15" customHeight="1" thickBot="1">
      <c r="A18" s="57"/>
      <c r="B18" s="26"/>
      <c r="C18" s="27" t="s">
        <v>25</v>
      </c>
      <c r="D18" s="28" t="s">
        <v>29</v>
      </c>
      <c r="E18" s="29">
        <v>35</v>
      </c>
      <c r="F18" s="30">
        <v>1</v>
      </c>
      <c r="G18" s="28" t="s">
        <v>29</v>
      </c>
      <c r="H18" s="29">
        <v>34</v>
      </c>
      <c r="I18" s="29">
        <v>1</v>
      </c>
      <c r="J18" s="31">
        <f t="shared" si="0"/>
        <v>69</v>
      </c>
    </row>
    <row r="19" spans="1:10" ht="13.5" customHeight="1">
      <c r="A19" s="52" t="s">
        <v>34</v>
      </c>
      <c r="B19" s="63" t="s">
        <v>35</v>
      </c>
      <c r="C19" s="32" t="s">
        <v>37</v>
      </c>
      <c r="D19" s="9" t="s">
        <v>29</v>
      </c>
      <c r="E19" s="10">
        <v>35</v>
      </c>
      <c r="F19" s="11">
        <v>1</v>
      </c>
      <c r="G19" s="9" t="s">
        <v>29</v>
      </c>
      <c r="H19" s="10">
        <v>34</v>
      </c>
      <c r="I19" s="11">
        <v>1</v>
      </c>
      <c r="J19" s="12">
        <f t="shared" si="0"/>
        <v>69</v>
      </c>
    </row>
    <row r="20" spans="1:10" ht="23.25">
      <c r="A20" s="53"/>
      <c r="B20" s="64"/>
      <c r="C20" s="33" t="s">
        <v>40</v>
      </c>
      <c r="D20" s="14" t="s">
        <v>29</v>
      </c>
      <c r="E20" s="15">
        <v>17</v>
      </c>
      <c r="F20" s="47">
        <v>0.5</v>
      </c>
      <c r="G20" s="14" t="s">
        <v>29</v>
      </c>
      <c r="H20" s="15">
        <v>34</v>
      </c>
      <c r="I20" s="15">
        <v>1</v>
      </c>
      <c r="J20" s="17">
        <f t="shared" si="0"/>
        <v>51</v>
      </c>
    </row>
    <row r="21" spans="1:10" ht="15">
      <c r="A21" s="53"/>
      <c r="B21" s="64"/>
      <c r="C21" s="33" t="s">
        <v>41</v>
      </c>
      <c r="D21" s="14" t="s">
        <v>29</v>
      </c>
      <c r="E21" s="34"/>
      <c r="F21" s="34"/>
      <c r="G21" s="14" t="s">
        <v>29</v>
      </c>
      <c r="H21" s="15">
        <v>34</v>
      </c>
      <c r="I21" s="16">
        <v>1</v>
      </c>
      <c r="J21" s="17">
        <f t="shared" si="0"/>
        <v>34</v>
      </c>
    </row>
    <row r="22" spans="1:10" ht="15">
      <c r="A22" s="53"/>
      <c r="B22" s="64"/>
      <c r="C22" s="33" t="s">
        <v>38</v>
      </c>
      <c r="D22" s="14" t="s">
        <v>29</v>
      </c>
      <c r="E22" s="15"/>
      <c r="F22" s="16"/>
      <c r="G22" s="14" t="s">
        <v>29</v>
      </c>
      <c r="H22" s="15">
        <v>34</v>
      </c>
      <c r="I22" s="15">
        <v>1</v>
      </c>
      <c r="J22" s="17">
        <f t="shared" si="0"/>
        <v>34</v>
      </c>
    </row>
    <row r="23" spans="1:10" ht="15">
      <c r="A23" s="53"/>
      <c r="B23" s="64"/>
      <c r="C23" s="33" t="s">
        <v>45</v>
      </c>
      <c r="D23" s="14" t="s">
        <v>29</v>
      </c>
      <c r="E23" s="15">
        <v>17</v>
      </c>
      <c r="F23" s="47">
        <v>0.5</v>
      </c>
      <c r="G23" s="14" t="s">
        <v>29</v>
      </c>
      <c r="H23" s="15"/>
      <c r="I23" s="47"/>
      <c r="J23" s="17"/>
    </row>
    <row r="24" spans="1:10" ht="15.75" thickBot="1">
      <c r="A24" s="53"/>
      <c r="B24" s="65"/>
      <c r="C24" s="33" t="s">
        <v>39</v>
      </c>
      <c r="D24" s="14" t="s">
        <v>29</v>
      </c>
      <c r="E24" s="15"/>
      <c r="F24" s="16"/>
      <c r="G24" s="14" t="s">
        <v>29</v>
      </c>
      <c r="H24" s="15">
        <v>34</v>
      </c>
      <c r="I24" s="15">
        <v>1</v>
      </c>
      <c r="J24" s="17">
        <f t="shared" si="0"/>
        <v>34</v>
      </c>
    </row>
    <row r="25" spans="1:10" ht="15.75" thickBot="1">
      <c r="A25" s="54"/>
      <c r="B25" s="46" t="s">
        <v>31</v>
      </c>
      <c r="C25" s="35" t="s">
        <v>27</v>
      </c>
      <c r="D25" s="22" t="s">
        <v>30</v>
      </c>
      <c r="E25" s="23">
        <v>35</v>
      </c>
      <c r="F25" s="24">
        <v>1</v>
      </c>
      <c r="G25" s="22" t="s">
        <v>30</v>
      </c>
      <c r="H25" s="23">
        <v>34</v>
      </c>
      <c r="I25" s="23">
        <v>1</v>
      </c>
      <c r="J25" s="25">
        <f t="shared" si="0"/>
        <v>69</v>
      </c>
    </row>
    <row r="26" spans="1:10" ht="15.75" thickBot="1">
      <c r="A26" s="36"/>
      <c r="B26" s="37"/>
      <c r="C26" s="38" t="s">
        <v>28</v>
      </c>
      <c r="D26" s="39"/>
      <c r="E26" s="40">
        <f>SUM(E5:E25)</f>
        <v>1119</v>
      </c>
      <c r="F26" s="41">
        <v>32</v>
      </c>
      <c r="G26" s="42"/>
      <c r="H26" s="43">
        <f>SUM(H5:H25)</f>
        <v>1156</v>
      </c>
      <c r="I26" s="44">
        <v>34</v>
      </c>
      <c r="J26" s="45">
        <f t="shared" si="0"/>
        <v>2275</v>
      </c>
    </row>
    <row r="27" spans="1:10" ht="15">
      <c r="A27" s="1"/>
      <c r="B27" s="1"/>
      <c r="C27" s="1"/>
      <c r="D27" s="2"/>
      <c r="E27" s="2"/>
      <c r="F27" s="2"/>
      <c r="G27" s="2"/>
      <c r="H27" s="2"/>
      <c r="I27" s="2"/>
      <c r="J27" s="1"/>
    </row>
    <row r="34" ht="21">
      <c r="C34" s="3"/>
    </row>
  </sheetData>
  <sheetProtection/>
  <mergeCells count="16">
    <mergeCell ref="J3:J4"/>
    <mergeCell ref="C3:C4"/>
    <mergeCell ref="D3:F3"/>
    <mergeCell ref="B5:B6"/>
    <mergeCell ref="B7:B8"/>
    <mergeCell ref="B9:B10"/>
    <mergeCell ref="A3:B4"/>
    <mergeCell ref="A19:A25"/>
    <mergeCell ref="A5:A18"/>
    <mergeCell ref="A2:J2"/>
    <mergeCell ref="B12:B13"/>
    <mergeCell ref="G1:J1"/>
    <mergeCell ref="B19:B24"/>
    <mergeCell ref="G3:I3"/>
    <mergeCell ref="B14:B15"/>
    <mergeCell ref="B16:B1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смм</dc:creator>
  <cp:keywords/>
  <dc:description/>
  <cp:lastModifiedBy>Завуч</cp:lastModifiedBy>
  <cp:lastPrinted>2020-08-31T01:38:55Z</cp:lastPrinted>
  <dcterms:created xsi:type="dcterms:W3CDTF">2020-05-03T21:57:11Z</dcterms:created>
  <dcterms:modified xsi:type="dcterms:W3CDTF">2021-09-06T04:29:03Z</dcterms:modified>
  <cp:category/>
  <cp:version/>
  <cp:contentType/>
  <cp:contentStatus/>
</cp:coreProperties>
</file>